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11" i="1"/>
  <c r="B12"/>
  <c r="D17"/>
  <c r="E17"/>
  <c r="F17"/>
  <c r="G17"/>
  <c r="H17"/>
  <c r="I17"/>
  <c r="J17"/>
  <c r="C17"/>
  <c r="B5"/>
  <c r="B6"/>
  <c r="B7"/>
  <c r="B8"/>
  <c r="B9"/>
  <c r="B10"/>
  <c r="B13"/>
  <c r="B14"/>
  <c r="B15"/>
  <c r="B16"/>
  <c r="B17"/>
  <c r="B4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<sst xmlns="http://schemas.openxmlformats.org/spreadsheetml/2006/main" count="25" uniqueCount="25">
  <si>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</si>
  <si>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</si>
  <si>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</si>
  <si>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</si>
  <si>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</si>
  <si>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Сума завершених закупівель в системі "Prozorro" (тис.грн)</t>
  </si>
  <si>
    <t>Кількість допорогових закупівель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</si>
  <si>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</si>
  <si>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</si>
  <si>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</si>
  <si>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</si>
  <si>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</si>
  <si>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</si>
  <si>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</si>
  <si>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</si>
  <si>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</si>
  <si>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</si>
  <si>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</si>
  <si>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</si>
  <si>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</si>
  <si>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</si>
  <si>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</si>
  <si>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</si>
  <si>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Сума допорогових закупівель (тис.грн)</t>
  </si>
  <si>
    <t>Показники використання розпорядниками бюджетних коштів електронної системи публічних закупівель "Prozorro" за 01.01.2018 - 31.03.2018 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</si>
</sst>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г_р_н_._-;\-* #,##0.00\ _г_р_н_._-;_-* &quot;-&quot;??\ _г_р_н_._-;_-@_-"/>
    <numFmt numFmtId="165" formatCode="_-* #,##0.00_₴_-;\-* #,##0.00_₴_-;_-* &quot;-&quot;??_₴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4" fontId="2" fillId="0" borderId="2" xfId="10" applyNumberFormat="1" applyFont="1" applyFill="1" applyBorder="1" applyAlignment="1">
      <alignment horizontal="center" vertical="center" wrapText="1"/>
    </xf>
    <xf numFmtId="4" fontId="2" fillId="0" borderId="4" xfId="1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Звичайни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topLeftCell="A7" zoomScaleNormal="100" workbookViewId="0">
      <selection activeCell="A17" sqref="A17:J17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2" t="s">
        <v>24</v>
      </c>
      <c r="B1" s="33"/>
      <c r="C1" s="34"/>
      <c r="D1" s="34"/>
      <c r="E1" s="34"/>
      <c r="F1" s="34"/>
      <c r="G1" s="34"/>
      <c r="H1" s="35"/>
      <c r="I1" s="35"/>
      <c r="J1" s="36"/>
    </row>
    <row r="2" spans="1:10" ht="102.75" customHeight="1">
      <c r="A2" s="1" t="s">
        <v>7</v>
      </c>
      <c r="B2" s="1" t="s">
        <v>8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5</v>
      </c>
      <c r="H2" s="2" t="s">
        <v>3</v>
      </c>
      <c r="I2" s="2" t="s">
        <v>6</v>
      </c>
      <c r="J2" s="2" t="s">
        <v>23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11" customFormat="1" ht="15" customHeight="1">
      <c r="A4" s="5" t="s">
        <v>9</v>
      </c>
      <c r="B4" s="8">
        <f>SUM(C4,I4)</f>
        <v>16</v>
      </c>
      <c r="C4" s="8">
        <v>4</v>
      </c>
      <c r="D4" s="6">
        <v>2</v>
      </c>
      <c r="E4" s="6">
        <v>1</v>
      </c>
      <c r="F4" s="7">
        <v>2512.1</v>
      </c>
      <c r="G4" s="7">
        <v>760.2</v>
      </c>
      <c r="H4" s="7">
        <v>21.9</v>
      </c>
      <c r="I4" s="9">
        <v>12</v>
      </c>
      <c r="J4" s="10">
        <v>2571.2600000000002</v>
      </c>
    </row>
    <row r="5" spans="1:10" s="11" customFormat="1" ht="15" customHeight="1">
      <c r="A5" s="5" t="s">
        <v>10</v>
      </c>
      <c r="B5" s="8">
        <f t="shared" ref="B5:B17" si="0">SUM(C5,I5)</f>
        <v>132</v>
      </c>
      <c r="C5" s="3">
        <v>96</v>
      </c>
      <c r="D5" s="14">
        <v>73</v>
      </c>
      <c r="E5" s="14">
        <v>23</v>
      </c>
      <c r="F5" s="14">
        <v>98297.3</v>
      </c>
      <c r="G5" s="14">
        <v>83730.7</v>
      </c>
      <c r="H5" s="14">
        <v>10161.9</v>
      </c>
      <c r="I5" s="14">
        <v>36</v>
      </c>
      <c r="J5" s="15">
        <v>2871.7</v>
      </c>
    </row>
    <row r="6" spans="1:10" s="11" customFormat="1" ht="30">
      <c r="A6" s="5" t="s">
        <v>22</v>
      </c>
      <c r="B6" s="8">
        <f t="shared" si="0"/>
        <v>4</v>
      </c>
      <c r="C6" s="16">
        <v>4</v>
      </c>
      <c r="D6" s="16">
        <v>4</v>
      </c>
      <c r="E6" s="16"/>
      <c r="F6" s="16">
        <v>1182.7</v>
      </c>
      <c r="G6" s="16">
        <v>1182.7</v>
      </c>
      <c r="H6" s="17"/>
      <c r="I6" s="18"/>
      <c r="J6" s="16"/>
    </row>
    <row r="7" spans="1:10" s="11" customFormat="1" ht="45">
      <c r="A7" s="5" t="s">
        <v>11</v>
      </c>
      <c r="B7" s="8">
        <f t="shared" si="0"/>
        <v>283</v>
      </c>
      <c r="C7" s="26">
        <v>61</v>
      </c>
      <c r="D7" s="26">
        <v>38</v>
      </c>
      <c r="E7" s="26">
        <v>14</v>
      </c>
      <c r="F7" s="27">
        <v>34275.919999999998</v>
      </c>
      <c r="G7" s="27">
        <v>26551.98</v>
      </c>
      <c r="H7" s="27">
        <v>987.15</v>
      </c>
      <c r="I7" s="28">
        <v>222</v>
      </c>
      <c r="J7" s="27">
        <v>8600.5499999999993</v>
      </c>
    </row>
    <row r="8" spans="1:10" s="11" customFormat="1" ht="49.5" customHeight="1">
      <c r="A8" s="5" t="s">
        <v>12</v>
      </c>
      <c r="B8" s="8">
        <f t="shared" si="0"/>
        <v>84</v>
      </c>
      <c r="C8" s="16">
        <v>1</v>
      </c>
      <c r="D8" s="16">
        <v>1</v>
      </c>
      <c r="E8" s="16">
        <v>0</v>
      </c>
      <c r="F8" s="16">
        <v>612.29999999999995</v>
      </c>
      <c r="G8" s="16">
        <v>612.29999999999995</v>
      </c>
      <c r="H8" s="16">
        <v>0</v>
      </c>
      <c r="I8" s="16">
        <v>83</v>
      </c>
      <c r="J8" s="16">
        <v>1083.4000000000001</v>
      </c>
    </row>
    <row r="9" spans="1:10" s="11" customFormat="1" ht="28.5" customHeight="1">
      <c r="A9" s="5" t="s">
        <v>13</v>
      </c>
      <c r="B9" s="8">
        <f t="shared" si="0"/>
        <v>1</v>
      </c>
      <c r="C9" s="8">
        <v>1</v>
      </c>
      <c r="D9" s="9">
        <v>1</v>
      </c>
      <c r="E9" s="9">
        <v>0</v>
      </c>
      <c r="F9" s="9">
        <v>466</v>
      </c>
      <c r="G9" s="9">
        <v>466</v>
      </c>
      <c r="H9" s="9">
        <v>0</v>
      </c>
      <c r="I9" s="9">
        <v>0</v>
      </c>
      <c r="J9" s="9">
        <v>0</v>
      </c>
    </row>
    <row r="10" spans="1:10" s="11" customFormat="1" ht="31.5" customHeight="1">
      <c r="A10" s="5" t="s">
        <v>14</v>
      </c>
      <c r="B10" s="8">
        <f t="shared" si="0"/>
        <v>33</v>
      </c>
      <c r="C10" s="8">
        <v>3</v>
      </c>
      <c r="D10" s="9">
        <v>3</v>
      </c>
      <c r="E10" s="9">
        <v>0</v>
      </c>
      <c r="F10" s="9">
        <v>2313</v>
      </c>
      <c r="G10" s="9">
        <v>2313</v>
      </c>
      <c r="H10" s="9">
        <v>0</v>
      </c>
      <c r="I10" s="9">
        <v>30</v>
      </c>
      <c r="J10" s="9">
        <v>285.89999999999998</v>
      </c>
    </row>
    <row r="11" spans="1:10" s="11" customFormat="1" ht="48" customHeight="1">
      <c r="A11" s="5" t="s">
        <v>21</v>
      </c>
      <c r="B11" s="19">
        <f>C11+I11</f>
        <v>192</v>
      </c>
      <c r="C11" s="19">
        <v>14</v>
      </c>
      <c r="D11" s="20">
        <v>13</v>
      </c>
      <c r="E11" s="21">
        <v>1</v>
      </c>
      <c r="F11" s="22">
        <v>87059.14</v>
      </c>
      <c r="G11" s="22">
        <v>77329.47</v>
      </c>
      <c r="H11" s="22">
        <v>9729.67</v>
      </c>
      <c r="I11" s="20">
        <v>178</v>
      </c>
      <c r="J11" s="23">
        <v>18089.669999999998</v>
      </c>
    </row>
    <row r="12" spans="1:10" s="11" customFormat="1" ht="48.75" customHeight="1">
      <c r="A12" s="5" t="s">
        <v>15</v>
      </c>
      <c r="B12" s="8">
        <f>C12+I12</f>
        <v>22</v>
      </c>
      <c r="C12" s="16">
        <v>2</v>
      </c>
      <c r="D12" s="16">
        <v>0</v>
      </c>
      <c r="E12" s="16">
        <v>1</v>
      </c>
      <c r="F12" s="7">
        <v>4159.99</v>
      </c>
      <c r="G12" s="16">
        <v>0</v>
      </c>
      <c r="H12" s="16">
        <v>0</v>
      </c>
      <c r="I12" s="24">
        <v>20</v>
      </c>
      <c r="J12" s="25">
        <v>11699.18</v>
      </c>
    </row>
    <row r="13" spans="1:10" s="11" customFormat="1" ht="30">
      <c r="A13" s="5" t="s">
        <v>16</v>
      </c>
      <c r="B13" s="8">
        <f t="shared" si="0"/>
        <v>1</v>
      </c>
      <c r="C13" s="13"/>
      <c r="D13" s="12"/>
      <c r="E13" s="12"/>
      <c r="F13" s="12"/>
      <c r="G13" s="12"/>
      <c r="H13" s="12"/>
      <c r="I13" s="9">
        <v>1</v>
      </c>
      <c r="J13" s="9">
        <v>64.900000000000006</v>
      </c>
    </row>
    <row r="14" spans="1:10" s="11" customFormat="1" ht="28.5" customHeight="1">
      <c r="A14" s="5" t="s">
        <v>17</v>
      </c>
      <c r="B14" s="8">
        <f t="shared" si="0"/>
        <v>2</v>
      </c>
      <c r="C14" s="12"/>
      <c r="D14" s="12"/>
      <c r="E14" s="12"/>
      <c r="F14" s="12"/>
      <c r="G14" s="12"/>
      <c r="H14" s="12"/>
      <c r="I14" s="12">
        <v>2</v>
      </c>
      <c r="J14" s="12">
        <v>1110.0999999999999</v>
      </c>
    </row>
    <row r="15" spans="1:10" s="11" customFormat="1" ht="30">
      <c r="A15" s="5" t="s">
        <v>18</v>
      </c>
      <c r="B15" s="8">
        <f t="shared" si="0"/>
        <v>0</v>
      </c>
      <c r="C15" s="12"/>
      <c r="D15" s="12"/>
      <c r="E15" s="12"/>
      <c r="F15" s="12"/>
      <c r="G15" s="12"/>
      <c r="H15" s="12"/>
      <c r="I15" s="12"/>
      <c r="J15" s="12"/>
    </row>
    <row r="16" spans="1:10" s="11" customFormat="1" ht="30">
      <c r="A16" s="5" t="s">
        <v>19</v>
      </c>
      <c r="B16" s="8">
        <f t="shared" si="0"/>
        <v>0</v>
      </c>
      <c r="C16" s="12"/>
      <c r="D16" s="12"/>
      <c r="E16" s="12"/>
      <c r="F16" s="12"/>
      <c r="G16" s="12"/>
      <c r="H16" s="12"/>
      <c r="I16" s="12"/>
      <c r="J16" s="12"/>
    </row>
    <row r="17" spans="1:10" ht="18.75">
      <c r="A17" s="29" t="s">
        <v>20</v>
      </c>
      <c r="B17" s="8">
        <f t="shared" si="0"/>
        <v>770</v>
      </c>
      <c r="C17" s="30">
        <f>SUM(C4:C16)</f>
        <v>186</v>
      </c>
      <c r="D17" s="30">
        <f t="shared" ref="D17:J17" si="1">SUM(D4:D16)</f>
        <v>135</v>
      </c>
      <c r="E17" s="31">
        <f t="shared" si="1"/>
        <v>40</v>
      </c>
      <c r="F17" s="31">
        <f t="shared" si="1"/>
        <v>230878.45</v>
      </c>
      <c r="G17" s="31">
        <f t="shared" si="1"/>
        <v>192946.34999999998</v>
      </c>
      <c r="H17" s="31">
        <f t="shared" si="1"/>
        <v>20900.62</v>
      </c>
      <c r="I17" s="30">
        <f t="shared" si="1"/>
        <v>584</v>
      </c>
      <c r="J17" s="31">
        <f t="shared" si="1"/>
        <v>46376.659999999996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2018-04-02T09:54:20Z</dcterms:modified>
</cp:coreProperties>
</file>